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1-1" sheetId="1" r:id="rId1"/>
    <sheet name="附件1-2" sheetId="2" r:id="rId2"/>
    <sheet name="附件1-3" sheetId="3" r:id="rId3"/>
    <sheet name="附件1-4" sheetId="4" r:id="rId4"/>
    <sheet name="附件1-5" sheetId="6" r:id="rId5"/>
    <sheet name="附件1-6" sheetId="5" r:id="rId6"/>
  </sheets>
  <calcPr calcId="144525"/>
</workbook>
</file>

<file path=xl/sharedStrings.xml><?xml version="1.0" encoding="utf-8"?>
<sst xmlns="http://schemas.openxmlformats.org/spreadsheetml/2006/main" count="287" uniqueCount="185">
  <si>
    <t>附件1-1</t>
  </si>
  <si>
    <t>2022年—2023年发行的新增政府一般债券情况表</t>
  </si>
  <si>
    <t>单位：万元</t>
  </si>
  <si>
    <t xml:space="preserve">                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</si>
  <si>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</si>
  <si>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</si>
  <si>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</si>
  <si>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</si>
  <si>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</si>
  <si>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</si>
  <si>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</si>
  <si>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</si>
  <si>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</si>
  <si>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</si>
  <si>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</si>
  <si>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2022年河北省政府一般债券（二期）</t>
  </si>
  <si>
    <t>2205324</t>
  </si>
  <si>
    <t>一般债券</t>
  </si>
  <si>
    <t>2022-02-28</t>
  </si>
  <si>
    <t>10年</t>
  </si>
  <si>
    <t>2022年河北省政府一般债券（六期）</t>
  </si>
  <si>
    <t>2205803</t>
  </si>
  <si>
    <t>2022-05-20</t>
  </si>
  <si>
    <t>15年</t>
  </si>
  <si>
    <t>2022年河北省政府一般债券（五期）</t>
  </si>
  <si>
    <t>2205802</t>
  </si>
  <si>
    <t>5年</t>
  </si>
  <si>
    <t>2023年河北省政府一般债券（三期）</t>
  </si>
  <si>
    <t>2305132</t>
  </si>
  <si>
    <t>2023-02-10</t>
  </si>
  <si>
    <t>2023年河北省政府一般债券（十一期）</t>
  </si>
  <si>
    <t>2305699</t>
  </si>
  <si>
    <t>2023-06-30</t>
  </si>
  <si>
    <t>7年</t>
  </si>
  <si>
    <t>2023年河北省政府一般债券（五期）</t>
  </si>
  <si>
    <t>809055</t>
  </si>
  <si>
    <t>2023-02-24</t>
  </si>
  <si>
    <t>附件1-2</t>
  </si>
  <si>
    <t>2022年—2023年发行的新增地方政府专项债券情况表</t>
  </si>
  <si>
    <t>债券项目资产类型</t>
  </si>
  <si>
    <t>已取得项目收益</t>
  </si>
  <si>
    <t>2022年河北省高质量发展专项债券（二十六期）—2022年河北省政府专项债券（三十八期）</t>
  </si>
  <si>
    <t>2205918</t>
  </si>
  <si>
    <t>专项债券</t>
  </si>
  <si>
    <t>2022-05-27</t>
  </si>
  <si>
    <t>公共基础设施</t>
  </si>
  <si>
    <t>2022年河北省高质量发展专项债券（二十七期）—2022年河北省政府专项债券（三十九期）</t>
  </si>
  <si>
    <t>2205919</t>
  </si>
  <si>
    <t>2022年河北省高质量发展专项债券（三十八期）—2022年河北省政府专项债券（六十八期）</t>
  </si>
  <si>
    <t>809021</t>
  </si>
  <si>
    <t>2022-10-20</t>
  </si>
  <si>
    <t>2022年河北省高质量发展专项债券（三十二期）—2022年河北省政府专项债券（四十五期）</t>
  </si>
  <si>
    <t>2271218</t>
  </si>
  <si>
    <t>2022-06-17</t>
  </si>
  <si>
    <t>2022年河北省高质量发展专项债券（十八期）-2022年河北省政府专项债券（二十四期）</t>
  </si>
  <si>
    <t>2205544</t>
  </si>
  <si>
    <t>2022-03-31</t>
  </si>
  <si>
    <t>2022年河北省高质量发展专项债券（十二期）-2022年河北省政府专项债券（十八期）</t>
  </si>
  <si>
    <t>2205392</t>
  </si>
  <si>
    <t>2022-03-11</t>
  </si>
  <si>
    <t>2023年河北省高质量发展专项债券（二十二期）—2023年河北省政府专项债券（四十一期）</t>
  </si>
  <si>
    <t>2371086</t>
  </si>
  <si>
    <t>2023-08-31</t>
  </si>
  <si>
    <t>2023年河北省高质量发展专项债券（二十三期）—2023年河北省政府专项债券（四十二期）</t>
  </si>
  <si>
    <t>2371087</t>
  </si>
  <si>
    <t>20年</t>
  </si>
  <si>
    <t>2023年河北省高质量发展专项债券（九期）—2023年河北省政府专项债券（十五期）</t>
  </si>
  <si>
    <t>2305422</t>
  </si>
  <si>
    <t>2023-04-26</t>
  </si>
  <si>
    <t>2023年河北省高质量发展专项债券（六期）—2023年河北省政府专项债券（九期）</t>
  </si>
  <si>
    <t>809059</t>
  </si>
  <si>
    <t>2023年河北省高质量发展专项债券（十七期）—2023年河北省政府专项债券（三十二期）</t>
  </si>
  <si>
    <t>198736</t>
  </si>
  <si>
    <t>2023-08-10</t>
  </si>
  <si>
    <t>附件1-3</t>
  </si>
  <si>
    <t>2022年—2023年发行的新增地方政府一般债券资金收支情况表</t>
  </si>
  <si>
    <t>序号</t>
  </si>
  <si>
    <t>2022年—2023年末新增一般债券资金收入</t>
  </si>
  <si>
    <t>2022年—2023年末新增一般债券资金安排的支出</t>
  </si>
  <si>
    <t>金额</t>
  </si>
  <si>
    <t>支出功能分类</t>
  </si>
  <si>
    <t>合计</t>
  </si>
  <si>
    <t>205教育支出</t>
  </si>
  <si>
    <t>附件1-4</t>
  </si>
  <si>
    <t>2022年—2023年发行的新增地方政府专项债券资金收支情况表</t>
  </si>
  <si>
    <t>2022年—2023年新增专项债券资金收入</t>
  </si>
  <si>
    <t>2022年—2023年新增专项债券资金安排的支出</t>
  </si>
  <si>
    <t>212城乡社区支出</t>
  </si>
  <si>
    <t>205教育</t>
  </si>
  <si>
    <t>213农林水支出</t>
  </si>
  <si>
    <t>210卫生健康支出</t>
  </si>
  <si>
    <t>附件1-5</t>
  </si>
  <si>
    <t>债券项目资产类型明细表</t>
  </si>
  <si>
    <t>交通公共基础设施</t>
  </si>
  <si>
    <t>交通公共基础设施（公路）</t>
  </si>
  <si>
    <t>交通公共基础设施（铁路）</t>
  </si>
  <si>
    <t>交通公共基础设施（机场）</t>
  </si>
  <si>
    <t>交通公共基础设施（航道）</t>
  </si>
  <si>
    <t>交通公共基础设施（港口）</t>
  </si>
  <si>
    <t>交通公共基础设施（汽车客运站）</t>
  </si>
  <si>
    <t>交通公共基础设施（沿海航海保障设施）</t>
  </si>
  <si>
    <t>交通公共基础设施（轮渡）</t>
  </si>
  <si>
    <t>交通公共基础设施（综合交通枢纽）</t>
  </si>
  <si>
    <t>交通公共基础设施（城市轨道交通和市域铁路）</t>
  </si>
  <si>
    <t>交通公共基础设施（城市停车场）</t>
  </si>
  <si>
    <t>农林水利公共基础设施</t>
  </si>
  <si>
    <t>水利公共基础设施（防洪（潮）工程）</t>
  </si>
  <si>
    <t>水利公共基础设施（治涝工程）</t>
  </si>
  <si>
    <t>水利公共基础设施（灌溉工程）</t>
  </si>
  <si>
    <t>水利公共基础设施（引调水工程）</t>
  </si>
  <si>
    <t>水利公共基础设施（农村供水工程）</t>
  </si>
  <si>
    <t>水利公共基础设施（水利发电工程）</t>
  </si>
  <si>
    <t>水利公共基础设施（水土保持工程）</t>
  </si>
  <si>
    <t>水利公共基础设施（水库工程）</t>
  </si>
  <si>
    <t>水利公共基础设施（水文基础设施工程）</t>
  </si>
  <si>
    <t>农业及农村公共基础设施（易地扶贫工程）</t>
  </si>
  <si>
    <t>农业及农村公共基础设施（农村电网）</t>
  </si>
  <si>
    <t>农业及农村公共基础设施（现代农业示范项目）</t>
  </si>
  <si>
    <t>农业及农村公共基础设施（农村饮水安全）</t>
  </si>
  <si>
    <t>农业及农村公共基础设施（农村人居环境整治）</t>
  </si>
  <si>
    <t>农业及农村公共基础设施（高标准农田建设）</t>
  </si>
  <si>
    <t>农业及农村公共基础设施（其他农村基础设施）</t>
  </si>
  <si>
    <t>林草业公共基础设施（生态储备林建设）</t>
  </si>
  <si>
    <t>林草业公共基础设施（经济林建设）</t>
  </si>
  <si>
    <t>林草业公共基础设施（其他基础设施）</t>
  </si>
  <si>
    <t>市政公共基础设施</t>
  </si>
  <si>
    <t>市政公共基础设施（城市轨道交通）</t>
  </si>
  <si>
    <t>市政公共基础设施（城市道路）</t>
  </si>
  <si>
    <t>市政公共基础设施（城市桥梁）</t>
  </si>
  <si>
    <t>市政公共基础设施（地下综合管廊）</t>
  </si>
  <si>
    <t>市政公共基础设施（园林绿化）</t>
  </si>
  <si>
    <t>市政公共基础设施（供水设施）</t>
  </si>
  <si>
    <t>市政公共基础设施（城市燃气设施）</t>
  </si>
  <si>
    <t>市政公共基础设施（集中供热）</t>
  </si>
  <si>
    <t>市政公共基础设施（城市排水和污水处理设施）</t>
  </si>
  <si>
    <t>市政公共基础设施（城市环境卫生设施）</t>
  </si>
  <si>
    <t>市政公共基础设施（公共文化体育设施）</t>
  </si>
  <si>
    <t>市政公共基础设施（其他市政基础设施）</t>
  </si>
  <si>
    <t>市政公共基础设施（综合类设施）</t>
  </si>
  <si>
    <t>市政公共基础设施（信息通信设施）</t>
  </si>
  <si>
    <t>市政公共基础设施（煤炭储备设施）</t>
  </si>
  <si>
    <t>市政公共基础设施（城乡电网）</t>
  </si>
  <si>
    <t>市政公共基础设施（新能源）</t>
  </si>
  <si>
    <t>市政公共基础设施（卫生健康）</t>
  </si>
  <si>
    <t>市政公共基础设施（教育）</t>
  </si>
  <si>
    <t>市政公共基础设施（养老托育）</t>
  </si>
  <si>
    <t>市政公共基础设施（旅游）</t>
  </si>
  <si>
    <t>市政公共基础设施（城乡冷链等物流基础设施）</t>
  </si>
  <si>
    <t>其他公共基础设施</t>
  </si>
  <si>
    <t>保障性住房</t>
  </si>
  <si>
    <t>保障性住房（公租房）</t>
  </si>
  <si>
    <t>保障性住房（经济适用房）</t>
  </si>
  <si>
    <t>保障性住房（保障性租赁住房)</t>
  </si>
  <si>
    <t>保障性住房(共有产权住房)</t>
  </si>
  <si>
    <t>产业园区基础设施</t>
  </si>
  <si>
    <t>新型基础设施</t>
  </si>
  <si>
    <t>附件1-6</t>
  </si>
  <si>
    <t>支出功能分类明细表</t>
  </si>
  <si>
    <t>201一般公共服务支出</t>
  </si>
  <si>
    <t>202外交支出</t>
  </si>
  <si>
    <t>203国防支出</t>
  </si>
  <si>
    <t>204公共安全支出</t>
  </si>
  <si>
    <t>206科学技术支出</t>
  </si>
  <si>
    <t>207文化旅游体育与传媒支出</t>
  </si>
  <si>
    <t>208社会保障和就业支出</t>
  </si>
  <si>
    <t>209社会保险基金支出</t>
  </si>
  <si>
    <t>211节能环保支出</t>
  </si>
  <si>
    <t>214交通运输支出</t>
  </si>
  <si>
    <t>215资源勘探工业信息等支出</t>
  </si>
  <si>
    <t>216商业服务业等支出</t>
  </si>
  <si>
    <t>217金融支出</t>
  </si>
  <si>
    <t>219援助其他地区支出</t>
  </si>
  <si>
    <t>220自然资源海洋气象等支出</t>
  </si>
  <si>
    <t>221住房保障支出</t>
  </si>
  <si>
    <t>222粮油物资储备支出</t>
  </si>
  <si>
    <t>223国有资本经营预算支出</t>
  </si>
  <si>
    <t>224灾害防治及应急管理支出</t>
  </si>
  <si>
    <t>227预备费</t>
  </si>
  <si>
    <t>229其他支出</t>
  </si>
  <si>
    <t>230转移性支出</t>
  </si>
  <si>
    <t>231债务还本支出</t>
  </si>
  <si>
    <t>232债务付息支出</t>
  </si>
  <si>
    <t>233债务发行费用支出</t>
  </si>
  <si>
    <t>234抗疫特别国债安排的支出</t>
  </si>
  <si>
    <t>270往来性支出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</si>
</sst>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8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黑体"/>
      <charset val="134"/>
    </font>
    <font>
      <sz val="20"/>
      <name val="方正小标宋_GBK"/>
      <charset val="134"/>
    </font>
    <font>
      <b/>
      <sz val="11"/>
      <name val="SimSu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黑体"/>
      <charset val="134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仿宋"/>
      <charset val="1"/>
    </font>
    <font>
      <b/>
      <sz val="15"/>
      <name val="微软雅黑"/>
      <charset val="134"/>
    </font>
    <font>
      <sz val="9"/>
      <name val="SimSun"/>
      <charset val="134"/>
    </font>
    <font>
      <sz val="11"/>
      <name val="仿宋"/>
      <charset val="134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b/>
      <sz val="1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8" borderId="15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18" applyNumberFormat="0" applyAlignment="0" applyProtection="0">
      <alignment vertical="center"/>
    </xf>
    <xf numFmtId="0" fontId="32" fillId="12" borderId="14" applyNumberFormat="0" applyAlignment="0" applyProtection="0">
      <alignment vertical="center"/>
    </xf>
    <xf numFmtId="0" fontId="33" fillId="13" borderId="19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49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/>
    </xf>
    <xf numFmtId="0" fontId="5" fillId="0" borderId="2" xfId="49" applyFont="1" applyBorder="1">
      <alignment vertical="center"/>
    </xf>
    <xf numFmtId="0" fontId="6" fillId="0" borderId="0" xfId="50">
      <alignment vertical="center"/>
    </xf>
    <xf numFmtId="0" fontId="7" fillId="0" borderId="0" xfId="50" applyFont="1">
      <alignment vertical="center"/>
    </xf>
    <xf numFmtId="0" fontId="8" fillId="0" borderId="1" xfId="50" applyFont="1" applyBorder="1" applyAlignment="1">
      <alignment horizontal="center" vertical="center"/>
    </xf>
    <xf numFmtId="0" fontId="8" fillId="0" borderId="0" xfId="50" applyFont="1" applyAlignment="1">
      <alignment vertical="center"/>
    </xf>
    <xf numFmtId="0" fontId="9" fillId="0" borderId="2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5" fillId="2" borderId="2" xfId="0" applyFont="1" applyFill="1" applyBorder="1">
      <alignment vertical="center"/>
    </xf>
    <xf numFmtId="0" fontId="11" fillId="0" borderId="0" xfId="50" applyFont="1" applyBorder="1" applyAlignment="1">
      <alignment vertical="center"/>
    </xf>
    <xf numFmtId="0" fontId="5" fillId="0" borderId="2" xfId="0" applyFont="1" applyBorder="1" applyAlignment="1">
      <alignment horizontal="left" vertical="center" indent="1"/>
    </xf>
    <xf numFmtId="176" fontId="12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176" fontId="15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/>
    </xf>
    <xf numFmtId="176" fontId="16" fillId="0" borderId="2" xfId="49" applyNumberFormat="1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 wrapText="1"/>
    </xf>
    <xf numFmtId="176" fontId="16" fillId="0" borderId="2" xfId="49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177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2" fontId="1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177" fontId="16" fillId="0" borderId="2" xfId="0" applyNumberFormat="1" applyFont="1" applyFill="1" applyBorder="1" applyAlignment="1">
      <alignment horizontal="center" vertical="center"/>
    </xf>
    <xf numFmtId="2" fontId="16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C9" sqref="C9"/>
    </sheetView>
  </sheetViews>
  <sheetFormatPr defaultColWidth="10" defaultRowHeight="13.5"/>
  <cols>
    <col min="1" max="1" width="40.375" style="46" customWidth="1"/>
    <col min="2" max="2" width="23.5" style="46" customWidth="1"/>
    <col min="3" max="3" width="15.75" style="46" customWidth="1"/>
    <col min="4" max="4" width="19.375" style="46" customWidth="1"/>
    <col min="5" max="5" width="20.75" style="46" customWidth="1"/>
    <col min="6" max="6" width="13.625" style="46" customWidth="1"/>
    <col min="7" max="7" width="12.375" style="46" customWidth="1"/>
    <col min="8" max="11" width="20.5" style="46" customWidth="1"/>
    <col min="12" max="12" width="9.75" style="46" customWidth="1"/>
    <col min="13" max="15" width="9" style="46" customWidth="1"/>
    <col min="16" max="16" width="9.75" style="46" customWidth="1"/>
    <col min="17" max="16384" width="10" style="46"/>
  </cols>
  <sheetData>
    <row r="1" ht="14.25" customHeight="1" spans="1:1">
      <c r="A1" s="48" t="s">
        <v>0</v>
      </c>
    </row>
    <row r="2" ht="27.95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14.25" customHeight="1" spans="1:12">
      <c r="A3" s="50"/>
      <c r="B3" s="50"/>
      <c r="C3" s="50"/>
      <c r="D3" s="50"/>
      <c r="E3" s="50"/>
      <c r="F3" s="50"/>
      <c r="G3" s="50"/>
      <c r="I3" s="50"/>
      <c r="J3" s="50"/>
      <c r="K3" s="50"/>
      <c r="L3" s="50" t="s">
        <v>2</v>
      </c>
    </row>
    <row r="4" ht="34" customHeight="1" spans="1:12">
      <c r="A4" s="4"/>
      <c r="B4" s="4" t="s">
        <v>3</v>
      </c>
      <c r="C4" s="4"/>
      <c r="D4" s="4"/>
      <c r="E4" s="4"/>
      <c r="F4" s="4"/>
      <c r="G4" s="4"/>
      <c r="H4" s="4" t="s">
        <v>4</v>
      </c>
      <c r="I4" s="4"/>
      <c r="J4" s="4" t="s">
        <v>5</v>
      </c>
      <c r="K4" s="4"/>
      <c r="L4" s="4" t="s">
        <v>6</v>
      </c>
    </row>
    <row r="5" s="45" customFormat="1" ht="30" customHeight="1" spans="1:12">
      <c r="A5" s="61" t="s">
        <v>7</v>
      </c>
      <c r="B5" s="61" t="s">
        <v>8</v>
      </c>
      <c r="C5" s="61" t="s">
        <v>9</v>
      </c>
      <c r="D5" s="61" t="s">
        <v>10</v>
      </c>
      <c r="E5" s="61" t="s">
        <v>11</v>
      </c>
      <c r="F5" s="61" t="s">
        <v>12</v>
      </c>
      <c r="G5" s="61" t="s">
        <v>13</v>
      </c>
      <c r="H5" s="61"/>
      <c r="I5" s="61" t="s">
        <v>14</v>
      </c>
      <c r="J5" s="61"/>
      <c r="K5" s="61" t="s">
        <v>14</v>
      </c>
      <c r="L5" s="61"/>
    </row>
    <row r="6" s="45" customFormat="1" ht="30" customHeight="1" spans="1:15">
      <c r="A6" s="62" t="s">
        <v>15</v>
      </c>
      <c r="B6" s="62" t="s">
        <v>16</v>
      </c>
      <c r="C6" s="62" t="s">
        <v>17</v>
      </c>
      <c r="D6" s="53">
        <v>8500</v>
      </c>
      <c r="E6" s="63" t="s">
        <v>18</v>
      </c>
      <c r="F6" s="64">
        <v>2.95</v>
      </c>
      <c r="G6" s="63" t="s">
        <v>19</v>
      </c>
      <c r="H6" s="53">
        <v>25000</v>
      </c>
      <c r="I6" s="53">
        <v>8500</v>
      </c>
      <c r="J6" s="53">
        <v>25000</v>
      </c>
      <c r="K6" s="53">
        <v>8500</v>
      </c>
      <c r="L6" s="42"/>
      <c r="M6" s="68"/>
      <c r="N6" s="68"/>
      <c r="O6" s="68"/>
    </row>
    <row r="7" s="45" customFormat="1" ht="30" customHeight="1" spans="1:12">
      <c r="A7" s="62" t="s">
        <v>20</v>
      </c>
      <c r="B7" s="62" t="s">
        <v>21</v>
      </c>
      <c r="C7" s="62" t="s">
        <v>17</v>
      </c>
      <c r="D7" s="53">
        <v>4500</v>
      </c>
      <c r="E7" s="63" t="s">
        <v>22</v>
      </c>
      <c r="F7" s="64">
        <v>3.21</v>
      </c>
      <c r="G7" s="63" t="s">
        <v>23</v>
      </c>
      <c r="H7" s="53">
        <v>21000</v>
      </c>
      <c r="I7" s="53">
        <v>4500</v>
      </c>
      <c r="J7" s="53">
        <v>21000</v>
      </c>
      <c r="K7" s="53">
        <v>4500</v>
      </c>
      <c r="L7" s="60"/>
    </row>
    <row r="8" s="45" customFormat="1" ht="30" customHeight="1" spans="1:12">
      <c r="A8" s="62" t="s">
        <v>24</v>
      </c>
      <c r="B8" s="62" t="s">
        <v>25</v>
      </c>
      <c r="C8" s="62" t="s">
        <v>17</v>
      </c>
      <c r="D8" s="53">
        <v>4000</v>
      </c>
      <c r="E8" s="63" t="s">
        <v>22</v>
      </c>
      <c r="F8" s="64">
        <v>2.66</v>
      </c>
      <c r="G8" s="63" t="s">
        <v>26</v>
      </c>
      <c r="H8" s="53">
        <v>14000</v>
      </c>
      <c r="I8" s="53">
        <v>4000</v>
      </c>
      <c r="J8" s="53">
        <v>14000</v>
      </c>
      <c r="K8" s="53">
        <v>4000</v>
      </c>
      <c r="L8" s="60"/>
    </row>
    <row r="9" s="45" customFormat="1" ht="30" customHeight="1" spans="1:12">
      <c r="A9" s="65" t="s">
        <v>27</v>
      </c>
      <c r="B9" s="66" t="s">
        <v>28</v>
      </c>
      <c r="C9" s="65" t="s">
        <v>17</v>
      </c>
      <c r="D9" s="53">
        <v>6800</v>
      </c>
      <c r="E9" s="66" t="s">
        <v>29</v>
      </c>
      <c r="F9" s="67">
        <v>3</v>
      </c>
      <c r="G9" s="63" t="s">
        <v>19</v>
      </c>
      <c r="H9" s="53">
        <v>25000</v>
      </c>
      <c r="I9" s="53">
        <v>6800</v>
      </c>
      <c r="J9" s="53">
        <v>25000</v>
      </c>
      <c r="K9" s="53">
        <v>6800</v>
      </c>
      <c r="L9" s="60"/>
    </row>
    <row r="10" s="45" customFormat="1" ht="30" customHeight="1" spans="1:12">
      <c r="A10" s="65" t="s">
        <v>30</v>
      </c>
      <c r="B10" s="66" t="s">
        <v>31</v>
      </c>
      <c r="C10" s="65" t="s">
        <v>17</v>
      </c>
      <c r="D10" s="53">
        <v>5600</v>
      </c>
      <c r="E10" s="66" t="s">
        <v>32</v>
      </c>
      <c r="F10" s="67">
        <v>2.75</v>
      </c>
      <c r="G10" s="63" t="s">
        <v>33</v>
      </c>
      <c r="H10" s="53">
        <v>35000</v>
      </c>
      <c r="I10" s="53">
        <v>5600</v>
      </c>
      <c r="J10" s="53">
        <v>35000</v>
      </c>
      <c r="K10" s="53">
        <v>5600</v>
      </c>
      <c r="L10" s="60"/>
    </row>
    <row r="11" s="45" customFormat="1" ht="30" customHeight="1" spans="1:12">
      <c r="A11" s="65" t="s">
        <v>34</v>
      </c>
      <c r="B11" s="66" t="s">
        <v>35</v>
      </c>
      <c r="C11" s="65" t="s">
        <v>17</v>
      </c>
      <c r="D11" s="53">
        <v>2000</v>
      </c>
      <c r="E11" s="66" t="s">
        <v>36</v>
      </c>
      <c r="F11" s="67">
        <v>2.97</v>
      </c>
      <c r="G11" s="63" t="s">
        <v>33</v>
      </c>
      <c r="H11" s="53">
        <v>48000</v>
      </c>
      <c r="I11" s="53">
        <v>2000</v>
      </c>
      <c r="J11" s="53">
        <v>48000</v>
      </c>
      <c r="K11" s="53">
        <v>2000</v>
      </c>
      <c r="L11" s="60"/>
    </row>
  </sheetData>
  <mergeCells count="5">
    <mergeCell ref="A2:L2"/>
    <mergeCell ref="B4:G4"/>
    <mergeCell ref="H4:I4"/>
    <mergeCell ref="J4:K4"/>
    <mergeCell ref="L4:L5"/>
  </mergeCells>
  <pageMargins left="0.39300000667572" right="0.39300000667572" top="0.39300000667572" bottom="0.39300000667572" header="0" footer="0"/>
  <pageSetup paperSize="9" scale="6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"/>
  <sheetViews>
    <sheetView workbookViewId="0">
      <pane xSplit="1" ySplit="5" topLeftCell="H6" activePane="bottomRight" state="frozen"/>
      <selection/>
      <selection pane="topRight"/>
      <selection pane="bottomLeft"/>
      <selection pane="bottomRight" activeCell="A6" sqref="$A6:$XFD16"/>
    </sheetView>
  </sheetViews>
  <sheetFormatPr defaultColWidth="10" defaultRowHeight="13.5"/>
  <cols>
    <col min="1" max="1" width="37.5" style="46" customWidth="1"/>
    <col min="2" max="2" width="23.5" style="46" customWidth="1"/>
    <col min="3" max="3" width="15.75" style="46" customWidth="1"/>
    <col min="4" max="4" width="19.375" style="46" customWidth="1"/>
    <col min="5" max="5" width="20.75" style="46" customWidth="1"/>
    <col min="6" max="6" width="13.625" style="46" customWidth="1"/>
    <col min="7" max="7" width="12.375" style="46" customWidth="1"/>
    <col min="8" max="8" width="20.5" style="47" customWidth="1"/>
    <col min="9" max="12" width="20.5" style="46" customWidth="1"/>
    <col min="13" max="13" width="16" style="46" customWidth="1"/>
    <col min="14" max="14" width="9.75" style="46" customWidth="1"/>
    <col min="15" max="17" width="9" style="46" customWidth="1"/>
    <col min="18" max="18" width="9.75" style="46" customWidth="1"/>
    <col min="19" max="16384" width="10" style="46"/>
  </cols>
  <sheetData>
    <row r="1" ht="14.25" customHeight="1" spans="1:1">
      <c r="A1" s="48" t="s">
        <v>37</v>
      </c>
    </row>
    <row r="2" ht="27.95" customHeight="1" spans="1:14">
      <c r="A2" s="17" t="s">
        <v>38</v>
      </c>
      <c r="B2" s="17"/>
      <c r="C2" s="17"/>
      <c r="D2" s="17"/>
      <c r="E2" s="17"/>
      <c r="F2" s="17"/>
      <c r="G2" s="17"/>
      <c r="H2" s="49"/>
      <c r="I2" s="17"/>
      <c r="J2" s="17"/>
      <c r="K2" s="17"/>
      <c r="L2" s="17"/>
      <c r="M2" s="17"/>
      <c r="N2" s="17"/>
    </row>
    <row r="3" ht="14.25" customHeight="1" spans="1:14">
      <c r="A3" s="50"/>
      <c r="B3" s="50"/>
      <c r="C3" s="50"/>
      <c r="D3" s="50"/>
      <c r="E3" s="50"/>
      <c r="F3" s="50"/>
      <c r="G3" s="50"/>
      <c r="J3" s="50"/>
      <c r="K3" s="50"/>
      <c r="L3" s="50"/>
      <c r="N3" s="50" t="s">
        <v>2</v>
      </c>
    </row>
    <row r="4" ht="18" customHeight="1" spans="1:14">
      <c r="A4" s="4"/>
      <c r="B4" s="4" t="s">
        <v>3</v>
      </c>
      <c r="C4" s="4"/>
      <c r="D4" s="4"/>
      <c r="E4" s="4"/>
      <c r="F4" s="4"/>
      <c r="G4" s="4"/>
      <c r="H4" s="19" t="s">
        <v>39</v>
      </c>
      <c r="I4" s="4" t="s">
        <v>4</v>
      </c>
      <c r="J4" s="4"/>
      <c r="K4" s="4" t="s">
        <v>5</v>
      </c>
      <c r="L4" s="4"/>
      <c r="M4" s="4" t="s">
        <v>40</v>
      </c>
      <c r="N4" s="4" t="s">
        <v>6</v>
      </c>
    </row>
    <row r="5" ht="27.2" customHeight="1" spans="1:14">
      <c r="A5" s="4" t="s">
        <v>7</v>
      </c>
      <c r="B5" s="4" t="s">
        <v>8</v>
      </c>
      <c r="C5" s="4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19"/>
      <c r="I5" s="4"/>
      <c r="J5" s="4" t="s">
        <v>14</v>
      </c>
      <c r="K5" s="4"/>
      <c r="L5" s="4" t="s">
        <v>14</v>
      </c>
      <c r="M5" s="4"/>
      <c r="N5" s="4"/>
    </row>
    <row r="6" s="44" customFormat="1" ht="40.5" spans="1:14">
      <c r="A6" s="51" t="s">
        <v>41</v>
      </c>
      <c r="B6" s="51" t="s">
        <v>42</v>
      </c>
      <c r="C6" s="52" t="s">
        <v>43</v>
      </c>
      <c r="D6" s="53">
        <v>8000</v>
      </c>
      <c r="E6" s="54" t="s">
        <v>44</v>
      </c>
      <c r="F6" s="55">
        <v>2.86</v>
      </c>
      <c r="G6" s="54" t="s">
        <v>19</v>
      </c>
      <c r="H6" s="56" t="s">
        <v>45</v>
      </c>
      <c r="I6" s="53">
        <v>10000</v>
      </c>
      <c r="J6" s="53">
        <v>8000</v>
      </c>
      <c r="K6" s="53">
        <v>10000</v>
      </c>
      <c r="L6" s="53">
        <v>8000</v>
      </c>
      <c r="M6" s="51"/>
      <c r="N6" s="51"/>
    </row>
    <row r="7" s="44" customFormat="1" ht="40.5" spans="1:14">
      <c r="A7" s="51" t="s">
        <v>46</v>
      </c>
      <c r="B7" s="51" t="s">
        <v>47</v>
      </c>
      <c r="C7" s="52" t="s">
        <v>43</v>
      </c>
      <c r="D7" s="53">
        <v>13100</v>
      </c>
      <c r="E7" s="54" t="s">
        <v>44</v>
      </c>
      <c r="F7" s="55">
        <v>3.16</v>
      </c>
      <c r="G7" s="54" t="s">
        <v>23</v>
      </c>
      <c r="H7" s="56" t="s">
        <v>45</v>
      </c>
      <c r="I7" s="53">
        <v>29000</v>
      </c>
      <c r="J7" s="53">
        <v>13100</v>
      </c>
      <c r="K7" s="53">
        <v>29000</v>
      </c>
      <c r="L7" s="53">
        <v>13100</v>
      </c>
      <c r="M7" s="51"/>
      <c r="N7" s="51"/>
    </row>
    <row r="8" s="44" customFormat="1" ht="40.5" spans="1:14">
      <c r="A8" s="51" t="s">
        <v>48</v>
      </c>
      <c r="B8" s="51" t="s">
        <v>49</v>
      </c>
      <c r="C8" s="52" t="s">
        <v>43</v>
      </c>
      <c r="D8" s="53">
        <v>21500</v>
      </c>
      <c r="E8" s="54" t="s">
        <v>50</v>
      </c>
      <c r="F8" s="55">
        <v>2.98</v>
      </c>
      <c r="G8" s="54" t="s">
        <v>23</v>
      </c>
      <c r="H8" s="56" t="s">
        <v>45</v>
      </c>
      <c r="I8" s="53">
        <v>50000</v>
      </c>
      <c r="J8" s="53">
        <v>21500</v>
      </c>
      <c r="K8" s="53">
        <v>50000</v>
      </c>
      <c r="L8" s="53">
        <v>21500</v>
      </c>
      <c r="M8" s="51"/>
      <c r="N8" s="51"/>
    </row>
    <row r="9" s="44" customFormat="1" ht="40.5" spans="1:14">
      <c r="A9" s="51" t="s">
        <v>51</v>
      </c>
      <c r="B9" s="51" t="s">
        <v>52</v>
      </c>
      <c r="C9" s="52" t="s">
        <v>43</v>
      </c>
      <c r="D9" s="53">
        <v>17600</v>
      </c>
      <c r="E9" s="54" t="s">
        <v>53</v>
      </c>
      <c r="F9" s="55">
        <v>3.17</v>
      </c>
      <c r="G9" s="54" t="s">
        <v>23</v>
      </c>
      <c r="H9" s="56" t="s">
        <v>45</v>
      </c>
      <c r="I9" s="53">
        <v>43000</v>
      </c>
      <c r="J9" s="53">
        <v>17600</v>
      </c>
      <c r="K9" s="53">
        <v>43000</v>
      </c>
      <c r="L9" s="53">
        <v>17600</v>
      </c>
      <c r="M9" s="51"/>
      <c r="N9" s="51"/>
    </row>
    <row r="10" s="44" customFormat="1" ht="40.5" spans="1:14">
      <c r="A10" s="51" t="s">
        <v>54</v>
      </c>
      <c r="B10" s="51" t="s">
        <v>55</v>
      </c>
      <c r="C10" s="52" t="s">
        <v>43</v>
      </c>
      <c r="D10" s="53">
        <v>61200</v>
      </c>
      <c r="E10" s="54" t="s">
        <v>56</v>
      </c>
      <c r="F10" s="55">
        <v>3.25</v>
      </c>
      <c r="G10" s="54" t="s">
        <v>23</v>
      </c>
      <c r="H10" s="56" t="s">
        <v>45</v>
      </c>
      <c r="I10" s="53">
        <v>120000</v>
      </c>
      <c r="J10" s="53">
        <v>61200</v>
      </c>
      <c r="K10" s="53">
        <v>120000</v>
      </c>
      <c r="L10" s="53">
        <v>61200</v>
      </c>
      <c r="M10" s="51"/>
      <c r="N10" s="51"/>
    </row>
    <row r="11" s="45" customFormat="1" ht="40.5" spans="1:14">
      <c r="A11" s="51" t="s">
        <v>57</v>
      </c>
      <c r="B11" s="51" t="s">
        <v>58</v>
      </c>
      <c r="C11" s="52" t="s">
        <v>43</v>
      </c>
      <c r="D11" s="53">
        <v>10900</v>
      </c>
      <c r="E11" s="54" t="s">
        <v>59</v>
      </c>
      <c r="F11" s="55">
        <v>3.29</v>
      </c>
      <c r="G11" s="54" t="s">
        <v>23</v>
      </c>
      <c r="H11" s="56" t="s">
        <v>45</v>
      </c>
      <c r="I11" s="53">
        <v>100000</v>
      </c>
      <c r="J11" s="53">
        <v>10900</v>
      </c>
      <c r="K11" s="53">
        <v>100000</v>
      </c>
      <c r="L11" s="53">
        <v>10900</v>
      </c>
      <c r="M11" s="60"/>
      <c r="N11" s="60"/>
    </row>
    <row r="12" s="45" customFormat="1" ht="40.5" spans="1:14">
      <c r="A12" s="57" t="s">
        <v>60</v>
      </c>
      <c r="B12" s="58" t="s">
        <v>61</v>
      </c>
      <c r="C12" s="57" t="s">
        <v>43</v>
      </c>
      <c r="D12" s="53">
        <v>12000</v>
      </c>
      <c r="E12" s="58" t="s">
        <v>62</v>
      </c>
      <c r="F12" s="59">
        <v>2.97</v>
      </c>
      <c r="G12" s="54" t="s">
        <v>23</v>
      </c>
      <c r="H12" s="56" t="s">
        <v>45</v>
      </c>
      <c r="I12" s="53">
        <v>30000</v>
      </c>
      <c r="J12" s="53">
        <v>12000</v>
      </c>
      <c r="K12" s="53">
        <v>30000</v>
      </c>
      <c r="L12" s="53">
        <v>12000</v>
      </c>
      <c r="M12" s="60"/>
      <c r="N12" s="60"/>
    </row>
    <row r="13" s="45" customFormat="1" ht="40.5" spans="1:14">
      <c r="A13" s="57" t="s">
        <v>63</v>
      </c>
      <c r="B13" s="58" t="s">
        <v>64</v>
      </c>
      <c r="C13" s="57" t="s">
        <v>43</v>
      </c>
      <c r="D13" s="53">
        <v>8000</v>
      </c>
      <c r="E13" s="58" t="s">
        <v>62</v>
      </c>
      <c r="F13" s="59">
        <v>3</v>
      </c>
      <c r="G13" s="54" t="s">
        <v>65</v>
      </c>
      <c r="H13" s="56" t="s">
        <v>45</v>
      </c>
      <c r="I13" s="53">
        <v>60000</v>
      </c>
      <c r="J13" s="53">
        <v>8000</v>
      </c>
      <c r="K13" s="53">
        <v>60000</v>
      </c>
      <c r="L13" s="53">
        <v>8000</v>
      </c>
      <c r="M13" s="60"/>
      <c r="N13" s="60"/>
    </row>
    <row r="14" s="45" customFormat="1" ht="40.5" spans="1:14">
      <c r="A14" s="57" t="s">
        <v>66</v>
      </c>
      <c r="B14" s="58" t="s">
        <v>67</v>
      </c>
      <c r="C14" s="57" t="s">
        <v>43</v>
      </c>
      <c r="D14" s="53">
        <v>3000</v>
      </c>
      <c r="E14" s="58" t="s">
        <v>68</v>
      </c>
      <c r="F14" s="59">
        <v>3.07</v>
      </c>
      <c r="G14" s="54" t="s">
        <v>23</v>
      </c>
      <c r="H14" s="56" t="s">
        <v>45</v>
      </c>
      <c r="I14" s="53">
        <v>4000</v>
      </c>
      <c r="J14" s="53">
        <v>3000</v>
      </c>
      <c r="K14" s="53">
        <v>4000</v>
      </c>
      <c r="L14" s="53">
        <v>3000</v>
      </c>
      <c r="M14" s="60"/>
      <c r="N14" s="60"/>
    </row>
    <row r="15" s="45" customFormat="1" ht="40.5" spans="1:14">
      <c r="A15" s="57" t="s">
        <v>69</v>
      </c>
      <c r="B15" s="58" t="s">
        <v>70</v>
      </c>
      <c r="C15" s="57" t="s">
        <v>43</v>
      </c>
      <c r="D15" s="53">
        <v>4000</v>
      </c>
      <c r="E15" s="58" t="s">
        <v>36</v>
      </c>
      <c r="F15" s="59">
        <v>3.16</v>
      </c>
      <c r="G15" s="54" t="s">
        <v>23</v>
      </c>
      <c r="H15" s="56" t="s">
        <v>45</v>
      </c>
      <c r="I15" s="53">
        <v>13000</v>
      </c>
      <c r="J15" s="53">
        <v>4000</v>
      </c>
      <c r="K15" s="53">
        <v>13000</v>
      </c>
      <c r="L15" s="53">
        <v>4000</v>
      </c>
      <c r="M15" s="60"/>
      <c r="N15" s="60"/>
    </row>
    <row r="16" s="45" customFormat="1" ht="40.5" spans="1:14">
      <c r="A16" s="57" t="s">
        <v>71</v>
      </c>
      <c r="B16" s="58" t="s">
        <v>72</v>
      </c>
      <c r="C16" s="57" t="s">
        <v>43</v>
      </c>
      <c r="D16" s="53">
        <v>35000</v>
      </c>
      <c r="E16" s="58" t="s">
        <v>73</v>
      </c>
      <c r="F16" s="59">
        <v>2.87</v>
      </c>
      <c r="G16" s="54" t="s">
        <v>23</v>
      </c>
      <c r="H16" s="56" t="s">
        <v>45</v>
      </c>
      <c r="I16" s="53">
        <v>81000</v>
      </c>
      <c r="J16" s="53">
        <v>35000</v>
      </c>
      <c r="K16" s="53">
        <v>81000</v>
      </c>
      <c r="L16" s="53">
        <v>35000</v>
      </c>
      <c r="M16" s="60"/>
      <c r="N16" s="60"/>
    </row>
    <row r="17" spans="4:4">
      <c r="D17" s="46">
        <v>10000</v>
      </c>
    </row>
  </sheetData>
  <mergeCells count="7">
    <mergeCell ref="A2:N2"/>
    <mergeCell ref="B4:G4"/>
    <mergeCell ref="I4:J4"/>
    <mergeCell ref="K4:L4"/>
    <mergeCell ref="H4:H5"/>
    <mergeCell ref="M4:M5"/>
    <mergeCell ref="N4:N5"/>
  </mergeCells>
  <pageMargins left="0.75" right="0.75" top="0.268999993801117" bottom="0.268999993801117" header="0" footer="0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2"/>
  <sheetViews>
    <sheetView workbookViewId="0">
      <pane ySplit="5" topLeftCell="A6" activePane="bottomLeft" state="frozen"/>
      <selection/>
      <selection pane="bottomLeft" activeCell="C6" sqref="C6:E6"/>
    </sheetView>
  </sheetViews>
  <sheetFormatPr defaultColWidth="10" defaultRowHeight="13.5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6" max="6" width="9.75" customWidth="1"/>
  </cols>
  <sheetData>
    <row r="1" ht="15" customHeight="1" spans="1:1">
      <c r="A1" s="2" t="s">
        <v>74</v>
      </c>
    </row>
    <row r="2" ht="29.25" customHeight="1" spans="1:5">
      <c r="A2" s="17" t="s">
        <v>75</v>
      </c>
      <c r="B2" s="17"/>
      <c r="C2" s="17"/>
      <c r="D2" s="17"/>
      <c r="E2" s="17"/>
    </row>
    <row r="3" ht="14.25" customHeight="1" spans="5:5">
      <c r="E3" s="18" t="s">
        <v>2</v>
      </c>
    </row>
    <row r="4" ht="19.5" customHeight="1" spans="1:5">
      <c r="A4" s="28" t="s">
        <v>76</v>
      </c>
      <c r="B4" s="29" t="s">
        <v>77</v>
      </c>
      <c r="C4" s="29"/>
      <c r="D4" s="30" t="s">
        <v>78</v>
      </c>
      <c r="E4" s="31"/>
    </row>
    <row r="5" ht="19.5" customHeight="1" spans="1:5">
      <c r="A5" s="28"/>
      <c r="B5" s="32" t="s">
        <v>7</v>
      </c>
      <c r="C5" s="33" t="s">
        <v>79</v>
      </c>
      <c r="D5" s="34" t="s">
        <v>80</v>
      </c>
      <c r="E5" s="35" t="s">
        <v>79</v>
      </c>
    </row>
    <row r="6" s="27" customFormat="1" ht="30" customHeight="1" spans="1:5">
      <c r="A6" s="36" t="s">
        <v>81</v>
      </c>
      <c r="B6" s="37"/>
      <c r="C6" s="38">
        <f>SUM(C7:C12)</f>
        <v>31400</v>
      </c>
      <c r="D6" s="38"/>
      <c r="E6" s="38">
        <f>SUM(E7:E12)</f>
        <v>31400</v>
      </c>
    </row>
    <row r="7" s="27" customFormat="1" ht="30" customHeight="1" spans="1:5">
      <c r="A7" s="39">
        <v>1</v>
      </c>
      <c r="B7" s="40" t="s">
        <v>15</v>
      </c>
      <c r="C7" s="41">
        <v>8500</v>
      </c>
      <c r="D7" s="42" t="s">
        <v>82</v>
      </c>
      <c r="E7" s="41">
        <v>8500</v>
      </c>
    </row>
    <row r="8" s="27" customFormat="1" ht="30" customHeight="1" spans="1:5">
      <c r="A8" s="39">
        <v>2</v>
      </c>
      <c r="B8" s="40" t="s">
        <v>20</v>
      </c>
      <c r="C8" s="41">
        <v>4500</v>
      </c>
      <c r="D8" s="42" t="s">
        <v>82</v>
      </c>
      <c r="E8" s="41">
        <v>4500</v>
      </c>
    </row>
    <row r="9" s="27" customFormat="1" ht="30" customHeight="1" spans="1:5">
      <c r="A9" s="39">
        <v>3</v>
      </c>
      <c r="B9" s="40" t="s">
        <v>24</v>
      </c>
      <c r="C9" s="41">
        <v>4000</v>
      </c>
      <c r="D9" s="42" t="s">
        <v>82</v>
      </c>
      <c r="E9" s="41">
        <v>4000</v>
      </c>
    </row>
    <row r="10" s="27" customFormat="1" ht="30" customHeight="1" spans="1:5">
      <c r="A10" s="39">
        <v>4</v>
      </c>
      <c r="B10" s="43" t="s">
        <v>27</v>
      </c>
      <c r="C10" s="41">
        <v>6800</v>
      </c>
      <c r="D10" s="42" t="s">
        <v>82</v>
      </c>
      <c r="E10" s="41">
        <v>6800</v>
      </c>
    </row>
    <row r="11" s="27" customFormat="1" ht="30" customHeight="1" spans="1:5">
      <c r="A11" s="39">
        <v>5</v>
      </c>
      <c r="B11" s="43" t="s">
        <v>30</v>
      </c>
      <c r="C11" s="41">
        <v>5600</v>
      </c>
      <c r="D11" s="42" t="s">
        <v>82</v>
      </c>
      <c r="E11" s="41">
        <v>5600</v>
      </c>
    </row>
    <row r="12" s="27" customFormat="1" ht="30" customHeight="1" spans="1:5">
      <c r="A12" s="39">
        <v>6</v>
      </c>
      <c r="B12" s="43" t="s">
        <v>34</v>
      </c>
      <c r="C12" s="41">
        <v>2000</v>
      </c>
      <c r="D12" s="42" t="s">
        <v>82</v>
      </c>
      <c r="E12" s="41">
        <v>2000</v>
      </c>
    </row>
  </sheetData>
  <mergeCells count="4">
    <mergeCell ref="A2:E2"/>
    <mergeCell ref="B4:C4"/>
    <mergeCell ref="D4:E4"/>
    <mergeCell ref="A4:A5"/>
  </mergeCells>
  <dataValidations count="1">
    <dataValidation allowBlank="1" showInputMessage="1" showErrorMessage="1" sqref="D7 D8 D9 D10 D11 D12"/>
  </dataValidations>
  <pageMargins left="0.75" right="0.75" top="0.268999993801117" bottom="0.268999993801117" header="0" footer="0"/>
  <pageSetup paperSize="9" scale="95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workbookViewId="0">
      <selection activeCell="C7" sqref="C7"/>
    </sheetView>
  </sheetViews>
  <sheetFormatPr defaultColWidth="9" defaultRowHeight="13.5" customHeight="1" outlineLevelCol="4"/>
  <cols>
    <col min="1" max="1" width="14.625" customWidth="1"/>
    <col min="2" max="2" width="55.625" customWidth="1"/>
    <col min="3" max="3" width="20.25" customWidth="1"/>
    <col min="4" max="4" width="28.5" customWidth="1"/>
    <col min="5" max="5" width="20.25" customWidth="1"/>
    <col min="16381" max="16384" width="9.75" customWidth="1"/>
  </cols>
  <sheetData>
    <row r="1" ht="15" customHeight="1" spans="1:1">
      <c r="A1" s="2" t="s">
        <v>83</v>
      </c>
    </row>
    <row r="2" ht="29.25" customHeight="1" spans="1:5">
      <c r="A2" s="17" t="s">
        <v>84</v>
      </c>
      <c r="B2" s="17"/>
      <c r="C2" s="17"/>
      <c r="D2" s="17"/>
      <c r="E2" s="17"/>
    </row>
    <row r="3" ht="14.25" customHeight="1" spans="5:5">
      <c r="E3" s="18" t="s">
        <v>2</v>
      </c>
    </row>
    <row r="4" ht="19.5" customHeight="1" spans="1:5">
      <c r="A4" s="4" t="s">
        <v>76</v>
      </c>
      <c r="B4" s="4" t="s">
        <v>85</v>
      </c>
      <c r="C4" s="4"/>
      <c r="D4" s="4" t="s">
        <v>86</v>
      </c>
      <c r="E4" s="4"/>
    </row>
    <row r="5" ht="19.5" customHeight="1" spans="1:5">
      <c r="A5" s="4"/>
      <c r="B5" s="4" t="s">
        <v>7</v>
      </c>
      <c r="C5" s="4" t="s">
        <v>79</v>
      </c>
      <c r="D5" s="19" t="s">
        <v>80</v>
      </c>
      <c r="E5" s="4" t="s">
        <v>79</v>
      </c>
    </row>
    <row r="6" s="16" customFormat="1" ht="22" customHeight="1" spans="1:5">
      <c r="A6" s="20" t="s">
        <v>81</v>
      </c>
      <c r="B6" s="20"/>
      <c r="C6" s="20">
        <f>SUM(C7:C17)</f>
        <v>194300</v>
      </c>
      <c r="D6" s="20"/>
      <c r="E6" s="20">
        <f>SUM(E7:E17)</f>
        <v>194300</v>
      </c>
    </row>
    <row r="7" s="16" customFormat="1" ht="42" customHeight="1" spans="1:5">
      <c r="A7" s="20">
        <v>1</v>
      </c>
      <c r="B7" s="21" t="s">
        <v>41</v>
      </c>
      <c r="C7" s="22">
        <v>8000</v>
      </c>
      <c r="D7" s="23" t="s">
        <v>87</v>
      </c>
      <c r="E7" s="22">
        <v>8000</v>
      </c>
    </row>
    <row r="8" s="16" customFormat="1" ht="42" customHeight="1" spans="1:5">
      <c r="A8" s="20">
        <v>2</v>
      </c>
      <c r="B8" s="21" t="s">
        <v>46</v>
      </c>
      <c r="C8" s="22">
        <v>13100</v>
      </c>
      <c r="D8" s="24" t="s">
        <v>88</v>
      </c>
      <c r="E8" s="22">
        <v>13100</v>
      </c>
    </row>
    <row r="9" s="16" customFormat="1" ht="42" customHeight="1" spans="1:5">
      <c r="A9" s="20">
        <v>3</v>
      </c>
      <c r="B9" s="21" t="s">
        <v>48</v>
      </c>
      <c r="C9" s="22">
        <v>21500</v>
      </c>
      <c r="D9" s="23" t="s">
        <v>87</v>
      </c>
      <c r="E9" s="22">
        <v>21500</v>
      </c>
    </row>
    <row r="10" s="16" customFormat="1" ht="42" customHeight="1" spans="1:5">
      <c r="A10" s="20">
        <v>4</v>
      </c>
      <c r="B10" s="21" t="s">
        <v>51</v>
      </c>
      <c r="C10" s="22">
        <v>17600</v>
      </c>
      <c r="D10" s="23" t="s">
        <v>87</v>
      </c>
      <c r="E10" s="22">
        <v>17600</v>
      </c>
    </row>
    <row r="11" s="16" customFormat="1" ht="42" customHeight="1" spans="1:5">
      <c r="A11" s="20">
        <v>5</v>
      </c>
      <c r="B11" s="21" t="s">
        <v>54</v>
      </c>
      <c r="C11" s="22">
        <v>61200</v>
      </c>
      <c r="D11" s="23" t="s">
        <v>87</v>
      </c>
      <c r="E11" s="22">
        <v>61200</v>
      </c>
    </row>
    <row r="12" s="16" customFormat="1" ht="42" customHeight="1" spans="1:5">
      <c r="A12" s="20">
        <v>6</v>
      </c>
      <c r="B12" s="21" t="s">
        <v>57</v>
      </c>
      <c r="C12" s="22">
        <v>10900</v>
      </c>
      <c r="D12" s="23" t="s">
        <v>87</v>
      </c>
      <c r="E12" s="22">
        <v>10900</v>
      </c>
    </row>
    <row r="13" s="16" customFormat="1" ht="42" customHeight="1" spans="1:5">
      <c r="A13" s="20">
        <v>7</v>
      </c>
      <c r="B13" s="25" t="s">
        <v>60</v>
      </c>
      <c r="C13" s="22">
        <v>12000</v>
      </c>
      <c r="D13" s="23" t="s">
        <v>87</v>
      </c>
      <c r="E13" s="22">
        <v>12000</v>
      </c>
    </row>
    <row r="14" s="16" customFormat="1" ht="42" customHeight="1" spans="1:5">
      <c r="A14" s="20">
        <v>8</v>
      </c>
      <c r="B14" s="25" t="s">
        <v>63</v>
      </c>
      <c r="C14" s="22">
        <v>8000</v>
      </c>
      <c r="D14" s="23" t="s">
        <v>87</v>
      </c>
      <c r="E14" s="22">
        <v>8000</v>
      </c>
    </row>
    <row r="15" s="16" customFormat="1" ht="42" customHeight="1" spans="1:5">
      <c r="A15" s="20">
        <v>9</v>
      </c>
      <c r="B15" s="25" t="s">
        <v>66</v>
      </c>
      <c r="C15" s="22">
        <v>3000</v>
      </c>
      <c r="D15" s="26" t="s">
        <v>89</v>
      </c>
      <c r="E15" s="22">
        <v>3000</v>
      </c>
    </row>
    <row r="16" s="16" customFormat="1" ht="42" customHeight="1" spans="1:5">
      <c r="A16" s="20">
        <v>10</v>
      </c>
      <c r="B16" s="25" t="s">
        <v>69</v>
      </c>
      <c r="C16" s="22">
        <v>4000</v>
      </c>
      <c r="D16" s="23" t="s">
        <v>87</v>
      </c>
      <c r="E16" s="22">
        <v>4000</v>
      </c>
    </row>
    <row r="17" s="16" customFormat="1" ht="42" customHeight="1" spans="1:5">
      <c r="A17" s="20">
        <v>11</v>
      </c>
      <c r="B17" s="25" t="s">
        <v>71</v>
      </c>
      <c r="C17" s="22">
        <v>35000</v>
      </c>
      <c r="D17" s="26" t="s">
        <v>90</v>
      </c>
      <c r="E17" s="22">
        <v>35000</v>
      </c>
    </row>
  </sheetData>
  <mergeCells count="4">
    <mergeCell ref="A2:E2"/>
    <mergeCell ref="B4:C4"/>
    <mergeCell ref="D4:E4"/>
    <mergeCell ref="A4:A5"/>
  </mergeCells>
  <pageMargins left="0.75" right="0.75" top="0.268999993801117" bottom="0.268999993801117" header="0" footer="0"/>
  <pageSetup paperSize="9" scale="95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7"/>
  <sheetViews>
    <sheetView workbookViewId="0">
      <selection activeCell="A4" sqref="A4"/>
    </sheetView>
  </sheetViews>
  <sheetFormatPr defaultColWidth="9" defaultRowHeight="13.5" outlineLevelCol="2"/>
  <cols>
    <col min="1" max="1" width="55.625" customWidth="1"/>
  </cols>
  <sheetData>
    <row r="1" s="7" customFormat="1" spans="1:1">
      <c r="A1" s="8" t="s">
        <v>91</v>
      </c>
    </row>
    <row r="2" s="7" customFormat="1" ht="27" customHeight="1" spans="1:3">
      <c r="A2" s="9" t="s">
        <v>92</v>
      </c>
      <c r="B2" s="10"/>
      <c r="C2" s="10"/>
    </row>
    <row r="3" s="7" customFormat="1" ht="27.75" customHeight="1" spans="1:3">
      <c r="A3" s="11" t="s">
        <v>39</v>
      </c>
      <c r="B3" s="12"/>
      <c r="C3" s="12"/>
    </row>
    <row r="4" s="7" customFormat="1" spans="1:3">
      <c r="A4" s="13" t="s">
        <v>45</v>
      </c>
      <c r="B4" s="14"/>
      <c r="C4" s="14"/>
    </row>
    <row r="5" s="7" customFormat="1" spans="1:3">
      <c r="A5" s="13" t="s">
        <v>93</v>
      </c>
      <c r="B5" s="14"/>
      <c r="C5" s="14"/>
    </row>
    <row r="6" s="7" customFormat="1" spans="1:3">
      <c r="A6" s="15" t="s">
        <v>94</v>
      </c>
      <c r="B6" s="14"/>
      <c r="C6" s="14"/>
    </row>
    <row r="7" s="7" customFormat="1" spans="1:3">
      <c r="A7" s="15" t="s">
        <v>95</v>
      </c>
      <c r="B7" s="14"/>
      <c r="C7" s="14"/>
    </row>
    <row r="8" s="7" customFormat="1" spans="1:3">
      <c r="A8" s="15" t="s">
        <v>96</v>
      </c>
      <c r="B8" s="14"/>
      <c r="C8" s="14"/>
    </row>
    <row r="9" s="7" customFormat="1" spans="1:3">
      <c r="A9" s="15" t="s">
        <v>97</v>
      </c>
      <c r="B9" s="14"/>
      <c r="C9" s="14"/>
    </row>
    <row r="10" s="7" customFormat="1" spans="1:3">
      <c r="A10" s="15" t="s">
        <v>98</v>
      </c>
      <c r="B10" s="14"/>
      <c r="C10" s="14"/>
    </row>
    <row r="11" s="7" customFormat="1" spans="1:3">
      <c r="A11" s="15" t="s">
        <v>99</v>
      </c>
      <c r="B11" s="14"/>
      <c r="C11" s="14"/>
    </row>
    <row r="12" s="7" customFormat="1" spans="1:3">
      <c r="A12" s="15" t="s">
        <v>100</v>
      </c>
      <c r="B12" s="14"/>
      <c r="C12" s="14"/>
    </row>
    <row r="13" s="7" customFormat="1" spans="1:3">
      <c r="A13" s="15" t="s">
        <v>101</v>
      </c>
      <c r="B13" s="14"/>
      <c r="C13" s="14"/>
    </row>
    <row r="14" spans="1:1">
      <c r="A14" s="15" t="s">
        <v>102</v>
      </c>
    </row>
    <row r="15" spans="1:1">
      <c r="A15" s="15" t="s">
        <v>103</v>
      </c>
    </row>
    <row r="16" spans="1:1">
      <c r="A16" s="15" t="s">
        <v>104</v>
      </c>
    </row>
    <row r="17" spans="1:1">
      <c r="A17" s="13" t="s">
        <v>105</v>
      </c>
    </row>
    <row r="18" spans="1:1">
      <c r="A18" s="15" t="s">
        <v>106</v>
      </c>
    </row>
    <row r="19" spans="1:1">
      <c r="A19" s="15" t="s">
        <v>107</v>
      </c>
    </row>
    <row r="20" spans="1:1">
      <c r="A20" s="15" t="s">
        <v>108</v>
      </c>
    </row>
    <row r="21" spans="1:1">
      <c r="A21" s="15" t="s">
        <v>109</v>
      </c>
    </row>
    <row r="22" spans="1:1">
      <c r="A22" s="15" t="s">
        <v>110</v>
      </c>
    </row>
    <row r="23" spans="1:1">
      <c r="A23" s="15" t="s">
        <v>111</v>
      </c>
    </row>
    <row r="24" spans="1:1">
      <c r="A24" s="15" t="s">
        <v>112</v>
      </c>
    </row>
    <row r="25" spans="1:1">
      <c r="A25" s="15" t="s">
        <v>113</v>
      </c>
    </row>
    <row r="26" spans="1:1">
      <c r="A26" s="15" t="s">
        <v>114</v>
      </c>
    </row>
    <row r="27" spans="1:1">
      <c r="A27" s="15" t="s">
        <v>115</v>
      </c>
    </row>
    <row r="28" spans="1:1">
      <c r="A28" s="15" t="s">
        <v>116</v>
      </c>
    </row>
    <row r="29" spans="1:1">
      <c r="A29" s="15" t="s">
        <v>117</v>
      </c>
    </row>
    <row r="30" spans="1:1">
      <c r="A30" s="15" t="s">
        <v>118</v>
      </c>
    </row>
    <row r="31" spans="1:1">
      <c r="A31" s="15" t="s">
        <v>119</v>
      </c>
    </row>
    <row r="32" spans="1:1">
      <c r="A32" s="15" t="s">
        <v>120</v>
      </c>
    </row>
    <row r="33" spans="1:1">
      <c r="A33" s="15" t="s">
        <v>121</v>
      </c>
    </row>
    <row r="34" spans="1:1">
      <c r="A34" s="15" t="s">
        <v>122</v>
      </c>
    </row>
    <row r="35" spans="1:1">
      <c r="A35" s="15" t="s">
        <v>123</v>
      </c>
    </row>
    <row r="36" spans="1:1">
      <c r="A36" s="15" t="s">
        <v>124</v>
      </c>
    </row>
    <row r="37" spans="1:1">
      <c r="A37" s="13" t="s">
        <v>125</v>
      </c>
    </row>
    <row r="38" spans="1:1">
      <c r="A38" s="15" t="s">
        <v>126</v>
      </c>
    </row>
    <row r="39" spans="1:1">
      <c r="A39" s="15" t="s">
        <v>127</v>
      </c>
    </row>
    <row r="40" spans="1:1">
      <c r="A40" s="15" t="s">
        <v>128</v>
      </c>
    </row>
    <row r="41" spans="1:1">
      <c r="A41" s="15" t="s">
        <v>129</v>
      </c>
    </row>
    <row r="42" spans="1:1">
      <c r="A42" s="15" t="s">
        <v>130</v>
      </c>
    </row>
    <row r="43" spans="1:1">
      <c r="A43" s="15" t="s">
        <v>131</v>
      </c>
    </row>
    <row r="44" spans="1:1">
      <c r="A44" s="15" t="s">
        <v>132</v>
      </c>
    </row>
    <row r="45" spans="1:1">
      <c r="A45" s="15" t="s">
        <v>133</v>
      </c>
    </row>
    <row r="46" spans="1:1">
      <c r="A46" s="15" t="s">
        <v>134</v>
      </c>
    </row>
    <row r="47" spans="1:1">
      <c r="A47" s="15" t="s">
        <v>135</v>
      </c>
    </row>
    <row r="48" spans="1:1">
      <c r="A48" s="15" t="s">
        <v>136</v>
      </c>
    </row>
    <row r="49" spans="1:1">
      <c r="A49" s="15" t="s">
        <v>137</v>
      </c>
    </row>
    <row r="50" spans="1:1">
      <c r="A50" s="15" t="s">
        <v>138</v>
      </c>
    </row>
    <row r="51" spans="1:1">
      <c r="A51" s="15" t="s">
        <v>139</v>
      </c>
    </row>
    <row r="52" spans="1:1">
      <c r="A52" s="15" t="s">
        <v>140</v>
      </c>
    </row>
    <row r="53" spans="1:1">
      <c r="A53" s="15" t="s">
        <v>141</v>
      </c>
    </row>
    <row r="54" spans="1:1">
      <c r="A54" s="15" t="s">
        <v>142</v>
      </c>
    </row>
    <row r="55" spans="1:1">
      <c r="A55" s="15" t="s">
        <v>143</v>
      </c>
    </row>
    <row r="56" spans="1:1">
      <c r="A56" s="15" t="s">
        <v>144</v>
      </c>
    </row>
    <row r="57" spans="1:1">
      <c r="A57" s="15" t="s">
        <v>145</v>
      </c>
    </row>
    <row r="58" spans="1:1">
      <c r="A58" s="15" t="s">
        <v>146</v>
      </c>
    </row>
    <row r="59" spans="1:1">
      <c r="A59" s="15" t="s">
        <v>147</v>
      </c>
    </row>
    <row r="60" spans="1:1">
      <c r="A60" s="13" t="s">
        <v>148</v>
      </c>
    </row>
    <row r="61" spans="1:1">
      <c r="A61" s="13" t="s">
        <v>149</v>
      </c>
    </row>
    <row r="62" spans="1:1">
      <c r="A62" s="15" t="s">
        <v>150</v>
      </c>
    </row>
    <row r="63" spans="1:1">
      <c r="A63" s="15" t="s">
        <v>151</v>
      </c>
    </row>
    <row r="64" spans="1:1">
      <c r="A64" s="15" t="s">
        <v>152</v>
      </c>
    </row>
    <row r="65" spans="1:1">
      <c r="A65" s="15" t="s">
        <v>153</v>
      </c>
    </row>
    <row r="66" spans="1:1">
      <c r="A66" s="13" t="s">
        <v>154</v>
      </c>
    </row>
    <row r="67" spans="1:1">
      <c r="A67" s="13" t="s">
        <v>155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4"/>
  <sheetViews>
    <sheetView workbookViewId="0">
      <selection activeCell="A13" sqref="A13"/>
    </sheetView>
  </sheetViews>
  <sheetFormatPr defaultColWidth="9" defaultRowHeight="13.5"/>
  <cols>
    <col min="1" max="1" width="55.625" style="1" customWidth="1"/>
    <col min="2" max="16384" width="9" style="1"/>
  </cols>
  <sheetData>
    <row r="1" ht="14.25" customHeight="1" spans="1:1">
      <c r="A1" s="2" t="s">
        <v>156</v>
      </c>
    </row>
    <row r="2" ht="27.95" customHeight="1" spans="1:1">
      <c r="A2" s="3" t="s">
        <v>157</v>
      </c>
    </row>
    <row r="3" ht="27.75" customHeight="1" spans="1:1">
      <c r="A3" s="4" t="s">
        <v>80</v>
      </c>
    </row>
    <row r="4" ht="14.25" customHeight="1" spans="1:1">
      <c r="A4" s="5" t="s">
        <v>158</v>
      </c>
    </row>
    <row r="5" ht="14.25" customHeight="1" spans="1:1">
      <c r="A5" s="5" t="s">
        <v>159</v>
      </c>
    </row>
    <row r="6" ht="14.25" customHeight="1" spans="1:1">
      <c r="A6" s="5" t="s">
        <v>160</v>
      </c>
    </row>
    <row r="7" ht="14.25" customHeight="1" spans="1:1">
      <c r="A7" s="5" t="s">
        <v>161</v>
      </c>
    </row>
    <row r="8" ht="14.25" customHeight="1" spans="1:1">
      <c r="A8" s="5" t="s">
        <v>82</v>
      </c>
    </row>
    <row r="9" ht="14.25" customHeight="1" spans="1:1">
      <c r="A9" s="5" t="s">
        <v>162</v>
      </c>
    </row>
    <row r="10" ht="14.25" customHeight="1" spans="1:1">
      <c r="A10" s="5" t="s">
        <v>163</v>
      </c>
    </row>
    <row r="11" ht="14.25" customHeight="1" spans="1:1">
      <c r="A11" s="5" t="s">
        <v>164</v>
      </c>
    </row>
    <row r="12" ht="14.25" customHeight="1" spans="1:1">
      <c r="A12" s="5" t="s">
        <v>165</v>
      </c>
    </row>
    <row r="13" ht="14.25" customHeight="1" spans="1:1">
      <c r="A13" s="5" t="s">
        <v>90</v>
      </c>
    </row>
    <row r="14" ht="14.25" customHeight="1" spans="1:1">
      <c r="A14" s="5" t="s">
        <v>166</v>
      </c>
    </row>
    <row r="15" ht="14.25" customHeight="1" spans="1:1">
      <c r="A15" s="5" t="s">
        <v>87</v>
      </c>
    </row>
    <row r="16" ht="14.25" customHeight="1" spans="1:1">
      <c r="A16" s="5" t="s">
        <v>89</v>
      </c>
    </row>
    <row r="17" ht="14.25" customHeight="1" spans="1:1">
      <c r="A17" s="5" t="s">
        <v>167</v>
      </c>
    </row>
    <row r="18" ht="14.25" customHeight="1" spans="1:1">
      <c r="A18" s="5" t="s">
        <v>168</v>
      </c>
    </row>
    <row r="19" ht="14.25" customHeight="1" spans="1:1">
      <c r="A19" s="5" t="s">
        <v>169</v>
      </c>
    </row>
    <row r="20" ht="14.25" customHeight="1" spans="1:1">
      <c r="A20" s="5" t="s">
        <v>170</v>
      </c>
    </row>
    <row r="21" ht="14.25" customHeight="1" spans="1:1">
      <c r="A21" s="5" t="s">
        <v>171</v>
      </c>
    </row>
    <row r="22" ht="14.25" customHeight="1" spans="1:1">
      <c r="A22" s="5" t="s">
        <v>172</v>
      </c>
    </row>
    <row r="23" ht="14.25" customHeight="1" spans="1:1">
      <c r="A23" s="5" t="s">
        <v>173</v>
      </c>
    </row>
    <row r="24" ht="14.25" customHeight="1" spans="1:1">
      <c r="A24" s="5" t="s">
        <v>174</v>
      </c>
    </row>
    <row r="25" ht="14.25" customHeight="1" spans="1:1">
      <c r="A25" s="5" t="s">
        <v>175</v>
      </c>
    </row>
    <row r="26" ht="14.25" customHeight="1" spans="1:1">
      <c r="A26" s="5" t="s">
        <v>176</v>
      </c>
    </row>
    <row r="27" ht="14.25" customHeight="1" spans="1:1">
      <c r="A27" s="5" t="s">
        <v>177</v>
      </c>
    </row>
    <row r="28" ht="14.25" customHeight="1" spans="1:1">
      <c r="A28" s="5" t="s">
        <v>178</v>
      </c>
    </row>
    <row r="29" ht="14.25" customHeight="1" spans="1:1">
      <c r="A29" s="5" t="s">
        <v>179</v>
      </c>
    </row>
    <row r="30" ht="14.25" customHeight="1" spans="1:1">
      <c r="A30" s="5" t="s">
        <v>180</v>
      </c>
    </row>
    <row r="31" ht="14.25" customHeight="1" spans="1:1">
      <c r="A31" s="5" t="s">
        <v>181</v>
      </c>
    </row>
    <row r="32" ht="14.25" customHeight="1" spans="1:1">
      <c r="A32" s="5" t="s">
        <v>182</v>
      </c>
    </row>
    <row r="33" ht="14.25" customHeight="1" spans="1:1">
      <c r="A33" s="5" t="s">
        <v>183</v>
      </c>
    </row>
    <row r="34" spans="1:1">
      <c r="A34" s="6" t="s">
        <v>184</v>
      </c>
    </row>
  </sheetData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附件1-1</vt:lpstr>
      <vt:lpstr>附件1-2</vt:lpstr>
      <vt:lpstr>附件1-3</vt:lpstr>
      <vt:lpstr>附件1-4</vt:lpstr>
      <vt:lpstr>附件1-5</vt:lpstr>
      <vt:lpstr>附件1-6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2021-05-14T08:10:00Z</dcterms:created>
  <cp:lastPrinted>2022-06-17T00:58:00Z</cp:lastPrinted>
  <dcterms:modified xsi:type="dcterms:W3CDTF">2024-06-17T01:56:29Z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2052-11.8.2.12195</vt:lpwstr>
  </property>
  <property fmtid="{D5CDD505-2E9C-101B-9397-08002B2CF9AE}" pid="3" name="ICV">
    <vt:lpwstr>A24D307FC5144D2DB0761744FDE07497</vt:lpwstr>
  </property>
</Properties>
</file>